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kåre Handbollsklubb\Desktop\"/>
    </mc:Choice>
  </mc:AlternateContent>
  <xr:revisionPtr revIDLastSave="0" documentId="8_{0D87F375-80A4-4CCA-9917-C440E82962C2}" xr6:coauthVersionLast="47" xr6:coauthVersionMax="47" xr10:uidLastSave="{00000000-0000-0000-0000-000000000000}"/>
  <bookViews>
    <workbookView xWindow="-120" yWindow="-120" windowWidth="29040" windowHeight="15720" xr2:uid="{D3F85D41-6C8E-484F-8E99-79ABF726564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F9" i="1" s="1"/>
  <c r="D8" i="1"/>
  <c r="F8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6" i="1"/>
  <c r="E15" i="1"/>
  <c r="E14" i="1"/>
  <c r="E13" i="1"/>
  <c r="E12" i="1"/>
  <c r="E11" i="1"/>
  <c r="E10" i="1"/>
  <c r="F10" i="1" l="1"/>
</calcChain>
</file>

<file path=xl/sharedStrings.xml><?xml version="1.0" encoding="utf-8"?>
<sst xmlns="http://schemas.openxmlformats.org/spreadsheetml/2006/main" count="26" uniqueCount="26">
  <si>
    <t>ÅLDERSKLASS</t>
  </si>
  <si>
    <t>FÖDDA</t>
  </si>
  <si>
    <t>SUMMA</t>
  </si>
  <si>
    <t>BARN U11</t>
  </si>
  <si>
    <t>YNGRE UNGDOM U12</t>
  </si>
  <si>
    <t>SENIORER</t>
  </si>
  <si>
    <t>SUPPORTMEDLEM</t>
  </si>
  <si>
    <t>YNGRE UNGDOM U13-U14</t>
  </si>
  <si>
    <t>YNGRE UNGDOM U15</t>
  </si>
  <si>
    <t>YNGRE UNGDOM U16-U19</t>
  </si>
  <si>
    <t>TÄVLINGSAVGIFT i  kr</t>
  </si>
  <si>
    <t>FAMILJEAVGIFT</t>
  </si>
  <si>
    <t>AKTIVA I KLUBBEN, SENIORSPELARE KAN EJ INGÅ I FAMILJEAVIFT)</t>
  </si>
  <si>
    <t xml:space="preserve">(ERSÄTTER MEDLEMSAVGIFTER FÖR DE SOM HAR MINST 3 BARN/UNGDOMAR </t>
  </si>
  <si>
    <t>Ev. tävlingsavgift</t>
  </si>
  <si>
    <t>betalas alltid för aktiva</t>
  </si>
  <si>
    <t>LEDARE &amp; STYRELSE</t>
  </si>
  <si>
    <t>Serviceavgift på 29:- tillkommer för utskick av faktura</t>
  </si>
  <si>
    <t>BARN U6-U9</t>
  </si>
  <si>
    <t>BARN U10</t>
  </si>
  <si>
    <t>MEDLEMSAVGIFT i kr</t>
  </si>
  <si>
    <t>Medlems- och tävlingsavgifter 2025/26</t>
  </si>
  <si>
    <t>2016 och senare</t>
  </si>
  <si>
    <t>2011-2012</t>
  </si>
  <si>
    <t>2009-2006</t>
  </si>
  <si>
    <t>2005 och tidigare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</si>
</sst>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1320800</xdr:colOff>
      <xdr:row>1</xdr:row>
      <xdr:rowOff>12700</xdr:rowOff>
    </xdr:from>
    <xdr:to>
      <xdr:col>5</xdr:col>
      <xdr:colOff>535532</xdr:colOff>
      <xdr:row>4</xdr:row>
      <xdr:rowOff>96540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CFF6231-30A1-F408-8134-F5014E4D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203200"/>
          <a:ext cx="599032" cy="668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2A8EE-8BAC-E541-9FE1-0038ECEB6BE1}" name="Tabell1" displayName="Tabell1" ref="B7:F17" totalsRowShown="0" headerRowDxfId="5" headerRowBorderDxfId="4">
  <tableColumns count="5">
    <tableColumn id="1" xr3:uid="{B079A241-2F24-3141-9B06-D91D537CD2D2}" name="ÅLDERSKLASS" dataDxfId="3"/>
    <tableColumn id="2" xr3:uid="{F9DB733F-2072-7940-96E1-FAF99F781974}" name="FÖDDA"/>
    <tableColumn id="3" xr3:uid="{4E646B87-16CB-D149-89BE-10FC95B3E535}" name="MEDLEMSAVGIFT i kr" dataDxfId="2"/>
    <tableColumn id="4" xr3:uid="{4304C742-768C-774E-B284-5C717E0CBD41}" name="TÄVLINGSAVGIFT i  kr" dataDxfId="1"/>
    <tableColumn id="5" xr3:uid="{C5BFB99E-0D85-C045-A287-EEEF32C352DB}" name="SUMMA" dataDxfId="0">
      <calculatedColumnFormula>+D8+E8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555D-0CAC-4BC5-AFBF-8F74BF69F572}">
  <sheetPr>
    <pageSetUpPr fitToPage="1"/>
  </sheetPr>
  <dimension ref="B3:G21"/>
  <sheetViews>
    <sheetView showGridLines="0" tabSelected="1" zoomScaleNormal="100" workbookViewId="0">
      <selection activeCell="D29" sqref="D29"/>
    </sheetView>
  </sheetViews>
  <sheetFormatPr defaultColWidth="8.85546875" defaultRowHeight="15" x14ac:dyDescent="0.25"/>
  <cols>
    <col min="1" max="1" width="3.140625" customWidth="1"/>
    <col min="2" max="2" width="25.140625" customWidth="1"/>
    <col min="3" max="3" width="16.28515625" customWidth="1"/>
    <col min="4" max="4" width="17.140625" customWidth="1"/>
    <col min="5" max="5" width="18.140625" customWidth="1"/>
    <col min="6" max="6" width="11.28515625" bestFit="1" customWidth="1"/>
  </cols>
  <sheetData>
    <row r="3" spans="2:7" ht="15.75" x14ac:dyDescent="0.25">
      <c r="B3" s="2" t="s">
        <v>21</v>
      </c>
    </row>
    <row r="5" spans="2:7" x14ac:dyDescent="0.25">
      <c r="B5" s="3" t="s">
        <v>17</v>
      </c>
    </row>
    <row r="7" spans="2:7" ht="16.5" customHeight="1" x14ac:dyDescent="0.25">
      <c r="B7" s="10" t="s">
        <v>0</v>
      </c>
      <c r="C7" s="10" t="s">
        <v>1</v>
      </c>
      <c r="D7" s="10" t="s">
        <v>20</v>
      </c>
      <c r="E7" s="10" t="s">
        <v>10</v>
      </c>
      <c r="F7" s="11" t="s">
        <v>2</v>
      </c>
      <c r="G7" s="7"/>
    </row>
    <row r="8" spans="2:7" ht="16.5" customHeight="1" x14ac:dyDescent="0.25">
      <c r="B8" s="4" t="s">
        <v>18</v>
      </c>
      <c r="C8" t="s">
        <v>22</v>
      </c>
      <c r="D8" s="8">
        <f>480+70</f>
        <v>550</v>
      </c>
      <c r="E8" s="9">
        <v>0</v>
      </c>
      <c r="F8" s="1">
        <f>+D8+E8</f>
        <v>550</v>
      </c>
    </row>
    <row r="9" spans="2:7" x14ac:dyDescent="0.25">
      <c r="B9" s="5" t="s">
        <v>19</v>
      </c>
      <c r="C9" s="6">
        <v>2015</v>
      </c>
      <c r="D9" s="8">
        <f>480+70+90</f>
        <v>640</v>
      </c>
      <c r="E9" s="9">
        <v>0</v>
      </c>
      <c r="F9" s="1">
        <f>+D9+E9</f>
        <v>640</v>
      </c>
    </row>
    <row r="10" spans="2:7" x14ac:dyDescent="0.25">
      <c r="B10" s="5" t="s">
        <v>3</v>
      </c>
      <c r="C10" s="6">
        <v>2014</v>
      </c>
      <c r="D10" s="8">
        <f t="shared" ref="D10:D15" si="0">480+70+90</f>
        <v>640</v>
      </c>
      <c r="E10" s="8">
        <f>500+50</f>
        <v>550</v>
      </c>
      <c r="F10" s="1">
        <f t="shared" ref="F10:F16" si="1">+D10+E10</f>
        <v>1190</v>
      </c>
    </row>
    <row r="11" spans="2:7" x14ac:dyDescent="0.25">
      <c r="B11" s="5" t="s">
        <v>4</v>
      </c>
      <c r="C11" s="6">
        <v>2013</v>
      </c>
      <c r="D11" s="8">
        <f t="shared" si="0"/>
        <v>640</v>
      </c>
      <c r="E11" s="8">
        <f>500+50</f>
        <v>550</v>
      </c>
      <c r="F11" s="1">
        <f t="shared" si="1"/>
        <v>1190</v>
      </c>
    </row>
    <row r="12" spans="2:7" x14ac:dyDescent="0.25">
      <c r="B12" s="5" t="s">
        <v>7</v>
      </c>
      <c r="C12" t="s">
        <v>23</v>
      </c>
      <c r="D12" s="8">
        <f t="shared" si="0"/>
        <v>640</v>
      </c>
      <c r="E12" s="8">
        <f>550+100</f>
        <v>650</v>
      </c>
      <c r="F12" s="1">
        <f t="shared" si="1"/>
        <v>1290</v>
      </c>
    </row>
    <row r="13" spans="2:7" x14ac:dyDescent="0.25">
      <c r="B13" s="5" t="s">
        <v>8</v>
      </c>
      <c r="C13" s="6">
        <v>2010</v>
      </c>
      <c r="D13" s="8">
        <f t="shared" si="0"/>
        <v>640</v>
      </c>
      <c r="E13" s="8">
        <f>800+100</f>
        <v>900</v>
      </c>
      <c r="F13" s="1">
        <f t="shared" si="1"/>
        <v>1540</v>
      </c>
    </row>
    <row r="14" spans="2:7" x14ac:dyDescent="0.25">
      <c r="B14" s="5" t="s">
        <v>9</v>
      </c>
      <c r="C14" t="s">
        <v>24</v>
      </c>
      <c r="D14" s="8">
        <f t="shared" si="0"/>
        <v>640</v>
      </c>
      <c r="E14" s="8">
        <f>800+100</f>
        <v>900</v>
      </c>
      <c r="F14" s="1">
        <f t="shared" si="1"/>
        <v>1540</v>
      </c>
    </row>
    <row r="15" spans="2:7" x14ac:dyDescent="0.25">
      <c r="B15" s="5" t="s">
        <v>5</v>
      </c>
      <c r="C15" t="s">
        <v>25</v>
      </c>
      <c r="D15" s="8">
        <f t="shared" si="0"/>
        <v>640</v>
      </c>
      <c r="E15" s="8">
        <f>800+100</f>
        <v>900</v>
      </c>
      <c r="F15" s="1">
        <f t="shared" si="1"/>
        <v>1540</v>
      </c>
    </row>
    <row r="16" spans="2:7" x14ac:dyDescent="0.25">
      <c r="B16" s="5" t="s">
        <v>6</v>
      </c>
      <c r="D16" s="8">
        <v>200</v>
      </c>
      <c r="E16" s="9">
        <v>0</v>
      </c>
      <c r="F16" s="1">
        <f t="shared" si="1"/>
        <v>200</v>
      </c>
    </row>
    <row r="17" spans="2:6" x14ac:dyDescent="0.25">
      <c r="B17" s="5" t="s">
        <v>16</v>
      </c>
      <c r="D17" s="8">
        <v>0</v>
      </c>
      <c r="E17" s="9">
        <v>0</v>
      </c>
      <c r="F17" s="1">
        <v>0</v>
      </c>
    </row>
    <row r="19" spans="2:6" x14ac:dyDescent="0.25">
      <c r="B19" s="1" t="s">
        <v>11</v>
      </c>
      <c r="D19">
        <f>880+160</f>
        <v>1040</v>
      </c>
    </row>
    <row r="20" spans="2:6" x14ac:dyDescent="0.25">
      <c r="B20" s="3" t="s">
        <v>13</v>
      </c>
      <c r="E20" s="3" t="s">
        <v>14</v>
      </c>
    </row>
    <row r="21" spans="2:6" x14ac:dyDescent="0.25">
      <c r="B21" s="3" t="s">
        <v>12</v>
      </c>
      <c r="E21" s="3" t="s">
        <v>15</v>
      </c>
    </row>
  </sheetData>
  <pageMargins left="0.7" right="0.7" top="0.75" bottom="0.75" header="0.3" footer="0.3"/>
  <pageSetup paperSize="9" orientation="landscape" r:id="rId1"/>
  <ignoredErrors>
    <ignoredError sqref="F1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Ljungberg</dc:creator>
  <cp:lastModifiedBy>Skåre Handbollsklubb</cp:lastModifiedBy>
  <cp:lastPrinted>2024-10-04T08:16:24Z</cp:lastPrinted>
  <dcterms:created xsi:type="dcterms:W3CDTF">2024-09-25T06:09:02Z</dcterms:created>
  <dcterms:modified xsi:type="dcterms:W3CDTF">2025-11-06T11:35:57Z</dcterms:modified>
</cp:coreProperties>
</file>